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Type logements sociaux financés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<sst xmlns="http://schemas.openxmlformats.org/spreadsheetml/2006/main" count="9" uniqueCount="9">
  <si>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PLUS</t>
  </si>
  <si>
    <t>PLAI</t>
  </si>
  <si>
    <t>PLS</t>
  </si>
  <si>
    <t>2003 - 2007</t>
  </si>
  <si>
    <t>Total</t>
  </si>
  <si>
    <t xml:space="preserve">Groupe Communiste et Citoyen, Conseil Général des Hauts-de-Seine, Février 2009 </t>
  </si>
  <si>
    <t>Type de logements sociaux financés dans les Hauts-de-Seine entre 2003 et 2007</t>
  </si>
  <si>
    <t>Annexe 3</t>
  </si>
  <si>
    <r>
      <t xml:space="preserve">Logements </t>
    </r>
    <r>
      <rPr>
        <sz val="10"/>
        <rFont val="Arial"/>
        <family val="2"/>
      </rPr>
      <t xml:space="preserve">
PLS (Prêt Locatif Social) 
PLUS (Prêt locatif à usage social)
PLA-I (Prêt locatif aidé à financement très social)
</t>
    </r>
    <r>
      <rPr>
        <i/>
        <sz val="10"/>
        <rFont val="Arial"/>
        <family val="2"/>
      </rPr>
      <t>Chiffres 2007</t>
    </r>
    <r>
      <rPr>
        <sz val="10"/>
        <rFont val="Arial"/>
        <family val="2"/>
      </rPr>
      <t xml:space="preserve">
Loyer PLS :   8,72 €/m²
Loyer PLUS :  5,81 €/m²
Loyer PLAI :  5,16 €/m²
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</si>
</sst>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yyyy"/>
    <numFmt numFmtId="165" formatCode="_-* #,##0.0\ _€_-;\-* #,##0.0\ _€_-;_-* &quot;-&quot;??\ _€_-;_-@_-"/>
    <numFmt numFmtId="166" formatCode="_-* #,##0\ _€_-;\-* #,##0\ _€_-;_-* &quot;-&quot;??\ _€_-;_-@_-"/>
    <numFmt numFmtId="167" formatCode="&quot;Vrai&quot;;&quot;Vrai&quot;;&quot;Faux&quot;"/>
    <numFmt numFmtId="168" formatCode="&quot;Actif&quot;;&quot;Actif&quot;;&quot;Inactif&quot;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u val="single"/>
      <sz val="10"/>
      <name val="Arial"/>
      <family val="2"/>
    </font>
    <font>
      <sz val="9.75"/>
      <name val="Arial"/>
      <family val="0"/>
    </font>
    <font>
      <sz val="9.5"/>
      <name val="Arial"/>
      <family val="0"/>
    </font>
    <font>
      <b/>
      <i/>
      <u val="single"/>
      <sz val="14"/>
      <name val="Arial"/>
      <family val="2"/>
    </font>
    <font>
      <b/>
      <sz val="11.5"/>
      <name val="Arial"/>
      <family val="0"/>
    </font>
    <font>
      <b/>
      <i/>
      <u val="single"/>
      <sz val="11"/>
      <color indexed="8"/>
      <name val="Calibri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166" fontId="0" fillId="0" borderId="1" xfId="15" applyNumberFormat="1" applyBorder="1" applyAlignment="1">
      <alignment horizontal="center" vertical="center"/>
    </xf>
    <xf numFmtId="166" fontId="0" fillId="0" borderId="2" xfId="15" applyNumberFormat="1" applyBorder="1" applyAlignment="1">
      <alignment horizontal="center" vertical="center"/>
    </xf>
    <xf numFmtId="166" fontId="0" fillId="0" borderId="3" xfId="15" applyNumberFormat="1" applyBorder="1" applyAlignment="1">
      <alignment horizontal="center" vertical="center"/>
    </xf>
    <xf numFmtId="166" fontId="0" fillId="0" borderId="4" xfId="15" applyNumberFormat="1" applyBorder="1" applyAlignment="1">
      <alignment horizontal="center" vertical="center"/>
    </xf>
    <xf numFmtId="166" fontId="0" fillId="0" borderId="5" xfId="15" applyNumberFormat="1" applyBorder="1" applyAlignment="1">
      <alignment horizontal="center" vertical="center"/>
    </xf>
    <xf numFmtId="166" fontId="0" fillId="0" borderId="6" xfId="15" applyNumberFormat="1" applyBorder="1" applyAlignment="1">
      <alignment horizontal="center" vertical="center"/>
    </xf>
    <xf numFmtId="166" fontId="2" fillId="0" borderId="7" xfId="15" applyNumberFormat="1" applyFont="1" applyBorder="1" applyAlignment="1">
      <alignment horizontal="center" vertical="center"/>
    </xf>
    <xf numFmtId="166" fontId="2" fillId="0" borderId="8" xfId="15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166" fontId="0" fillId="0" borderId="10" xfId="15" applyNumberFormat="1" applyFont="1" applyBorder="1" applyAlignment="1">
      <alignment horizontal="center"/>
    </xf>
    <xf numFmtId="166" fontId="0" fillId="0" borderId="11" xfId="15" applyNumberFormat="1" applyBorder="1" applyAlignment="1">
      <alignment horizontal="center"/>
    </xf>
    <xf numFmtId="166" fontId="0" fillId="0" borderId="12" xfId="15" applyNumberFormat="1" applyBorder="1" applyAlignment="1">
      <alignment horizontal="center"/>
    </xf>
    <xf numFmtId="0" fontId="3" fillId="0" borderId="0" xfId="0" applyFont="1" applyAlignment="1">
      <alignment/>
    </xf>
    <xf numFmtId="166" fontId="2" fillId="0" borderId="9" xfId="15" applyNumberFormat="1" applyFont="1" applyBorder="1" applyAlignment="1">
      <alignment horizontal="center"/>
    </xf>
    <xf numFmtId="0" fontId="3" fillId="0" borderId="0" xfId="0" applyFont="1" applyAlignment="1">
      <alignment horizontal="left" vertical="center" wrapText="1" shrinkToFit="1"/>
    </xf>
    <xf numFmtId="0" fontId="0" fillId="0" borderId="0" xfId="0" applyAlignment="1">
      <alignment horizontal="left" vertical="center" wrapText="1" shrinkToFit="1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Type de logements sociaux financés par an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"/>
          <c:y val="0.094"/>
          <c:w val="0.928"/>
          <c:h val="0.815"/>
        </c:manualLayout>
      </c:layout>
      <c:lineChart>
        <c:grouping val="standard"/>
        <c:varyColors val="0"/>
        <c:ser>
          <c:idx val="0"/>
          <c:order val="0"/>
          <c:tx>
            <c:strRef>
              <c:f>'Type logements sociaux financés'!$C$7</c:f>
              <c:strCache>
                <c:ptCount val="1"/>
                <c:pt idx="0">
                  <c:v>PLAI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'Type logements sociaux financés'!$B$8:$B$12</c:f>
              <c:numCache/>
            </c:numRef>
          </c:cat>
          <c:val>
            <c:numRef>
              <c:f>'Type logements sociaux financés'!$C$8:$C$12</c:f>
              <c:numCache/>
            </c:numRef>
          </c:val>
          <c:smooth val="0"/>
        </c:ser>
        <c:ser>
          <c:idx val="1"/>
          <c:order val="1"/>
          <c:tx>
            <c:strRef>
              <c:f>'Type logements sociaux financés'!$D$7</c:f>
              <c:strCache>
                <c:ptCount val="1"/>
                <c:pt idx="0">
                  <c:v>PLUS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'Type logements sociaux financés'!$B$8:$B$12</c:f>
              <c:numCache/>
            </c:numRef>
          </c:cat>
          <c:val>
            <c:numRef>
              <c:f>'Type logements sociaux financés'!$D$8:$D$12</c:f>
              <c:numCache/>
            </c:numRef>
          </c:val>
          <c:smooth val="0"/>
        </c:ser>
        <c:ser>
          <c:idx val="2"/>
          <c:order val="2"/>
          <c:tx>
            <c:strRef>
              <c:f>'Type logements sociaux financés'!$E$7</c:f>
              <c:strCache>
                <c:ptCount val="1"/>
                <c:pt idx="0">
                  <c:v>PLS</c:v>
                </c:pt>
              </c:strCache>
            </c:strRef>
          </c:tx>
          <c:spPr>
            <a:ln w="254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'Type logements sociaux financés'!$B$8:$B$12</c:f>
              <c:numCache/>
            </c:numRef>
          </c:cat>
          <c:val>
            <c:numRef>
              <c:f>'Type logements sociaux financés'!$E$8:$E$12</c:f>
              <c:numCache/>
            </c:numRef>
          </c:val>
          <c:smooth val="0"/>
        </c:ser>
        <c:marker val="1"/>
        <c:axId val="42807798"/>
        <c:axId val="49725863"/>
      </c:lineChart>
      <c:catAx>
        <c:axId val="428077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725863"/>
        <c:crosses val="autoZero"/>
        <c:auto val="1"/>
        <c:lblOffset val="100"/>
        <c:noMultiLvlLbl val="0"/>
      </c:catAx>
      <c:valAx>
        <c:axId val="497258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8077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25725"/>
          <c:y val="0.9255"/>
          <c:w val="0.561"/>
          <c:h val="0.06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14</xdr:row>
      <xdr:rowOff>152400</xdr:rowOff>
    </xdr:from>
    <xdr:to>
      <xdr:col>7</xdr:col>
      <xdr:colOff>552450</xdr:colOff>
      <xdr:row>36</xdr:row>
      <xdr:rowOff>133350</xdr:rowOff>
    </xdr:to>
    <xdr:graphicFrame>
      <xdr:nvGraphicFramePr>
        <xdr:cNvPr id="1" name="Chart 1"/>
        <xdr:cNvGraphicFramePr/>
      </xdr:nvGraphicFramePr>
      <xdr:xfrm>
        <a:off x="247650" y="2533650"/>
        <a:ext cx="563880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tabSelected="1" workbookViewId="0" topLeftCell="A1">
      <selection activeCell="I15" sqref="I15"/>
    </sheetView>
  </sheetViews>
  <sheetFormatPr defaultColWidth="11.421875" defaultRowHeight="12.75"/>
  <cols>
    <col min="2" max="2" width="11.421875" style="1" customWidth="1"/>
    <col min="13" max="13" width="8.8515625" style="0" customWidth="1"/>
  </cols>
  <sheetData>
    <row r="1" ht="12.75">
      <c r="A1" s="20" t="s">
        <v>7</v>
      </c>
    </row>
    <row r="4" ht="18.75">
      <c r="A4" s="10" t="s">
        <v>6</v>
      </c>
    </row>
    <row r="6" ht="13.5" thickBot="1"/>
    <row r="7" spans="2:6" s="1" customFormat="1" ht="13.5" thickBot="1">
      <c r="B7" s="11"/>
      <c r="C7" s="12" t="s">
        <v>1</v>
      </c>
      <c r="D7" s="12" t="s">
        <v>0</v>
      </c>
      <c r="E7" s="12" t="s">
        <v>2</v>
      </c>
      <c r="F7" s="12" t="s">
        <v>4</v>
      </c>
    </row>
    <row r="8" spans="2:6" ht="12.75">
      <c r="B8" s="13">
        <v>2003</v>
      </c>
      <c r="C8" s="5">
        <v>217</v>
      </c>
      <c r="D8" s="2">
        <v>963</v>
      </c>
      <c r="E8" s="2">
        <v>416</v>
      </c>
      <c r="F8" s="17">
        <f aca="true" t="shared" si="0" ref="F8:F13">E8+D8+C8</f>
        <v>1596</v>
      </c>
    </row>
    <row r="9" spans="2:6" ht="12.75">
      <c r="B9" s="14">
        <v>2004</v>
      </c>
      <c r="C9" s="6">
        <v>219</v>
      </c>
      <c r="D9" s="3">
        <v>1075</v>
      </c>
      <c r="E9" s="3">
        <v>864</v>
      </c>
      <c r="F9" s="18">
        <f t="shared" si="0"/>
        <v>2158</v>
      </c>
    </row>
    <row r="10" spans="2:6" ht="12.75">
      <c r="B10" s="14">
        <v>2005</v>
      </c>
      <c r="C10" s="6">
        <v>170</v>
      </c>
      <c r="D10" s="3">
        <v>722</v>
      </c>
      <c r="E10" s="3">
        <v>642</v>
      </c>
      <c r="F10" s="18">
        <f t="shared" si="0"/>
        <v>1534</v>
      </c>
    </row>
    <row r="11" spans="2:6" ht="12.75">
      <c r="B11" s="14">
        <v>2006</v>
      </c>
      <c r="C11" s="6">
        <v>231</v>
      </c>
      <c r="D11" s="3">
        <v>1279</v>
      </c>
      <c r="E11" s="3">
        <v>1083</v>
      </c>
      <c r="F11" s="18">
        <f t="shared" si="0"/>
        <v>2593</v>
      </c>
    </row>
    <row r="12" spans="2:6" ht="13.5" thickBot="1">
      <c r="B12" s="15">
        <v>2007</v>
      </c>
      <c r="C12" s="7">
        <v>434</v>
      </c>
      <c r="D12" s="4">
        <v>779</v>
      </c>
      <c r="E12" s="4">
        <v>767</v>
      </c>
      <c r="F12" s="19">
        <f t="shared" si="0"/>
        <v>1980</v>
      </c>
    </row>
    <row r="13" spans="2:6" ht="13.5" thickBot="1">
      <c r="B13" s="12" t="s">
        <v>3</v>
      </c>
      <c r="C13" s="8">
        <f>SUM(C8:C12)</f>
        <v>1271</v>
      </c>
      <c r="D13" s="9">
        <f>SUM(D8:D12)</f>
        <v>4818</v>
      </c>
      <c r="E13" s="9">
        <f>SUM(E8:E12)</f>
        <v>3772</v>
      </c>
      <c r="F13" s="21">
        <f t="shared" si="0"/>
        <v>9861</v>
      </c>
    </row>
    <row r="18" spans="10:13" ht="12.75">
      <c r="J18" s="22" t="s">
        <v>8</v>
      </c>
      <c r="K18" s="23"/>
      <c r="L18" s="23"/>
      <c r="M18" s="24"/>
    </row>
    <row r="19" spans="10:13" ht="12.75">
      <c r="J19" s="23"/>
      <c r="K19" s="23"/>
      <c r="L19" s="23"/>
      <c r="M19" s="24"/>
    </row>
    <row r="20" spans="10:13" ht="12.75">
      <c r="J20" s="23"/>
      <c r="K20" s="23"/>
      <c r="L20" s="23"/>
      <c r="M20" s="24"/>
    </row>
    <row r="21" spans="10:13" ht="12.75">
      <c r="J21" s="23"/>
      <c r="K21" s="23"/>
      <c r="L21" s="23"/>
      <c r="M21" s="24"/>
    </row>
    <row r="22" spans="10:13" ht="12.75">
      <c r="J22" s="23"/>
      <c r="K22" s="23"/>
      <c r="L22" s="23"/>
      <c r="M22" s="24"/>
    </row>
    <row r="23" spans="10:13" ht="12.75">
      <c r="J23" s="23"/>
      <c r="K23" s="23"/>
      <c r="L23" s="23"/>
      <c r="M23" s="24"/>
    </row>
    <row r="24" spans="10:13" ht="12.75">
      <c r="J24" s="23"/>
      <c r="K24" s="23"/>
      <c r="L24" s="23"/>
      <c r="M24" s="24"/>
    </row>
    <row r="25" spans="10:13" ht="12.75">
      <c r="J25" s="23"/>
      <c r="K25" s="23"/>
      <c r="L25" s="23"/>
      <c r="M25" s="24"/>
    </row>
    <row r="26" spans="10:13" ht="12.75">
      <c r="J26" s="23"/>
      <c r="K26" s="23"/>
      <c r="L26" s="23"/>
      <c r="M26" s="24"/>
    </row>
    <row r="27" spans="10:13" ht="12.75">
      <c r="J27" s="23"/>
      <c r="K27" s="23"/>
      <c r="L27" s="23"/>
      <c r="M27" s="24"/>
    </row>
    <row r="28" spans="10:13" ht="12.75">
      <c r="J28" s="23"/>
      <c r="K28" s="23"/>
      <c r="L28" s="23"/>
      <c r="M28" s="24"/>
    </row>
    <row r="29" spans="10:13" ht="12.75">
      <c r="J29" s="23"/>
      <c r="K29" s="23"/>
      <c r="L29" s="23"/>
      <c r="M29" s="24"/>
    </row>
    <row r="30" spans="10:13" ht="12.75">
      <c r="J30" s="23"/>
      <c r="K30" s="23"/>
      <c r="L30" s="23"/>
      <c r="M30" s="24"/>
    </row>
    <row r="31" spans="10:13" ht="12.75">
      <c r="J31" s="23"/>
      <c r="K31" s="23"/>
      <c r="L31" s="23"/>
      <c r="M31" s="24"/>
    </row>
    <row r="32" spans="10:13" ht="12.75">
      <c r="J32" s="23"/>
      <c r="K32" s="23"/>
      <c r="L32" s="23"/>
      <c r="M32" s="24"/>
    </row>
    <row r="33" spans="10:13" ht="12.75">
      <c r="J33" s="23"/>
      <c r="K33" s="23"/>
      <c r="L33" s="23"/>
      <c r="M33" s="24"/>
    </row>
    <row r="34" spans="10:13" ht="12.75">
      <c r="J34" s="23"/>
      <c r="K34" s="23"/>
      <c r="L34" s="23"/>
      <c r="M34" s="24"/>
    </row>
    <row r="35" spans="10:13" ht="12.75">
      <c r="J35" s="23"/>
      <c r="K35" s="23"/>
      <c r="L35" s="23"/>
      <c r="M35" s="24"/>
    </row>
    <row r="36" spans="10:13" ht="12.75">
      <c r="J36" s="23"/>
      <c r="K36" s="23"/>
      <c r="L36" s="23"/>
      <c r="M36" s="24"/>
    </row>
    <row r="41" ht="14.25">
      <c r="A41" s="16" t="s">
        <v>5</v>
      </c>
    </row>
  </sheetData>
  <mergeCells count="1">
    <mergeCell ref="J18:M36"/>
  </mergeCells>
  <printOptions horizontalCentered="1" verticalCentered="1"/>
  <pageMargins left="0.98" right="0.82" top="0.984251968503937" bottom="0.984251968503937" header="0.5118110236220472" footer="0.5118110236220472"/>
  <pageSetup fitToHeight="1" fitToWidth="1" horizontalDpi="300" verticalDpi="300" orientation="landscape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Mairie de Gennevilliers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Mathieu ARBES</dc:creator>
  <cp:keywords/>
  <dc:description/>
  <cp:lastModifiedBy>Mathieu ARBES</cp:lastModifiedBy>
  <cp:lastPrinted>2009-02-04T16:42:11Z</cp:lastPrinted>
  <dcterms:created xsi:type="dcterms:W3CDTF">2009-02-03T17:47:20Z</dcterms:created>
  <dcterms:modified xsi:type="dcterms:W3CDTF">2009-02-05T16:23:16Z</dcterms:modified>
  <cp:category/>
  <cp:version/>
  <cp:contentType/>
  <cp:contentStatus/>
</cp:coreProperties>
</file>